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\\192.168.0.200\x\biorem\CLIENTS\CSGARRAF\2205-02_BQ-SANTPERE\DOCS-GENERATS\CONCURSOS\CONCURS-SERVEI\FITXES-REVISADES-PER-PUBLICAR\"/>
    </mc:Choice>
  </mc:AlternateContent>
  <xr:revisionPtr revIDLastSave="0" documentId="13_ncr:1_{0D26DB5C-4EB3-4BB2-A86F-7270B8FBFA6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riteris míni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6" i="1" l="1"/>
  <c r="A10" i="1"/>
  <c r="A11" i="1" s="1"/>
  <c r="A12" i="1" s="1"/>
  <c r="A13" i="1" s="1"/>
  <c r="A14" i="1" s="1"/>
  <c r="A15" i="1" s="1"/>
  <c r="A18" i="1" s="1"/>
  <c r="A19" i="1" s="1"/>
  <c r="A20" i="1" s="1"/>
  <c r="A21" i="1" s="1"/>
  <c r="A22" i="1" s="1"/>
  <c r="A23" i="1" s="1"/>
  <c r="A24" i="1" s="1"/>
  <c r="A27" i="1" s="1"/>
  <c r="A28" i="1" l="1"/>
  <c r="A29" i="1" s="1"/>
  <c r="A30" i="1" s="1"/>
  <c r="A31" i="1" s="1"/>
  <c r="A32" i="1" s="1"/>
  <c r="A33" i="1" s="1"/>
  <c r="A34" i="1" s="1"/>
  <c r="A35" i="1" s="1"/>
  <c r="A37" i="1" s="1"/>
  <c r="A40" i="1" s="1"/>
  <c r="A41" i="1" s="1"/>
  <c r="A42" i="1" s="1"/>
  <c r="A43" i="1" s="1"/>
  <c r="A45" i="1" s="1"/>
  <c r="A46" i="1" s="1"/>
  <c r="A47" i="1" s="1"/>
  <c r="A48" i="1" s="1"/>
</calcChain>
</file>

<file path=xl/sharedStrings.xml><?xml version="1.0" encoding="utf-8"?>
<sst xmlns="http://schemas.openxmlformats.org/spreadsheetml/2006/main" count="51" uniqueCount="48">
  <si>
    <r>
      <rPr>
        <b/>
        <sz val="11"/>
        <color indexed="8"/>
        <rFont val="Arial"/>
        <charset val="134"/>
      </rPr>
      <t>Definició</t>
    </r>
    <r>
      <rPr>
        <b/>
        <sz val="10"/>
        <rFont val="Arial"/>
        <charset val="134"/>
      </rPr>
      <t xml:space="preserve"> </t>
    </r>
  </si>
  <si>
    <t>Índex documental</t>
  </si>
  <si>
    <t>Definició:</t>
  </si>
  <si>
    <t>Prestacions tècniques i funcionals</t>
  </si>
  <si>
    <t>Sí/No</t>
  </si>
  <si>
    <t>1.1 Sistema de documentació quirúrgica</t>
  </si>
  <si>
    <t>Sistema de gravació i gestió de les imatges i vídeos intraquirúrgics, amb integració al PACS de l'Hospital mitjançant protocol DICOM</t>
  </si>
  <si>
    <t>Captura d'imatges i vídeos amb qualitat FullHD o superior</t>
  </si>
  <si>
    <t>Captura d'imatges i vídeos de qualsevol senyal integrada al sistema. Captura d'almenys dos senyals de forma simultània.</t>
  </si>
  <si>
    <t>Captura d'àudio</t>
  </si>
  <si>
    <t>Emmagatzematge de la documentació al disc dur intern, suport extraïble tipus USB o qualsevol ruta a la xarxa</t>
  </si>
  <si>
    <t>Integració amb els sistemes de documentació hospitalària HIS, RIS i PACS</t>
  </si>
  <si>
    <t>El sistema ha d'incloure el protocol de comunicació DICOM per enviar a l'arxiu centralitzat i generació del worklist (DICOM Q/R, Storage i Worklist) i llicències en els casos que sigui necessari</t>
  </si>
  <si>
    <t>1.2 Sistema d'integració quirúrgica</t>
  </si>
  <si>
    <t>El sistema ha d'admetre senyals d'origen de resolució FullHd i 4K provinents de l'equipament biomèdic</t>
  </si>
  <si>
    <t>Integració del sistema de la càmera ambient FullHD robotitzada ubicada al sostre (vegeu  apartat "1.4. Dispositius auxiliars")</t>
  </si>
  <si>
    <t>El rack central de la infraestructura del sistema d'integració es centralitzarà fora dels quiròfans</t>
  </si>
  <si>
    <t>1.4. Dispositius auxiliars i centre de control</t>
  </si>
  <si>
    <t>Monitors</t>
  </si>
  <si>
    <t>Monitors amb IP apte per a rentat i higiene en entorn quirúrgic</t>
  </si>
  <si>
    <t>Monitors a color, mínim 30", muntat a un suport completament integrat, tipus VESA i sense cablejat extern</t>
  </si>
  <si>
    <t>Càmera ambient (1 unitat per quiròfan)</t>
  </si>
  <si>
    <t>Altaveus (1 parella per quiròfan)</t>
  </si>
  <si>
    <t>Centre de control de dispositius</t>
  </si>
  <si>
    <t>El sistema d'integració quirúrgica centralitzarà el control en un punt per cada quiròfan. Aquest lloc de control serà dotat amb una pantalla tàctil de grau mèdic instal·lat a la paret.</t>
  </si>
  <si>
    <t>1.5. Documentació que cal presentar amb l'oferta</t>
  </si>
  <si>
    <t>Característiques d'obligat compliment: les ofertes que no compleixin tots els requisits obligatoris quedaran excloses</t>
  </si>
  <si>
    <t>Fitxes de característiques tècniques de cada un dels equips o components que configuren la integració i la correcta funcionalitat del conjunt. També, els esquemes de les respectives interconnexions detallades per cada funció sol·licitada (integració d'imatges, connexió al PACS, etc)</t>
  </si>
  <si>
    <t>Descripció funcional de tots els components, inclòs el programari</t>
  </si>
  <si>
    <t>Esquema complet de la matriu d'imatges i la solució indicant les entrades pels diferents perifèrics i la corresponent alimentació elèctrica pels diferents senyals VGA, 3G, DVI i altres. Indicar el detall de la instal·lació als elements suspesos, integració de monitors i sistemes de recollida i organització del cablejat.</t>
  </si>
  <si>
    <t>Full de característiques del cablejat necessari</t>
  </si>
  <si>
    <t>Documentació gràfica i plànols</t>
  </si>
  <si>
    <t>Plànol d'ubicació de la sala tècnica per situar el rack centralitzat de la solució d'integració. S'ha de mostrar també el traçat del cablejat necessari per accedir a cada quiròfan</t>
  </si>
  <si>
    <t>Plànols de les ubicacions de totes les preses de connexió dins de cada quiròfan, siguin suspeses, a paret o al panell.</t>
  </si>
  <si>
    <t>Plànols de la ubicació del hardware necessari intraquiròfan per implementar la proposta</t>
  </si>
  <si>
    <t>DICOM Conformance Statement</t>
  </si>
  <si>
    <t>INTEGRACIÓ BÀSICA D'IMATGES DE QUIRÒFAN</t>
  </si>
  <si>
    <t>5390010202</t>
  </si>
  <si>
    <r>
      <t xml:space="preserve">El sistema ha de poder dirigir un mínim de </t>
    </r>
    <r>
      <rPr>
        <b/>
        <sz val="10"/>
        <rFont val="Arial"/>
        <charset val="134"/>
      </rPr>
      <t>4 senyals de vídeo (entrades)</t>
    </r>
  </si>
  <si>
    <t>El sistema mostrarà les imatges en resolució FullHD</t>
  </si>
  <si>
    <t>2 Monitors LED de grau mèdic per la visualització d'imatges radiogràfiques i altres imatges generades al quiròfan. Visualització Full HD.</t>
  </si>
  <si>
    <t>Alta resolució, apte per a imatges de radiologia que compleixi amb els estàndard Dicom) i per altres imatges quirúrgiques en alta definició (Full HD)</t>
  </si>
  <si>
    <t>Full HD instal·lada al sostre</t>
  </si>
  <si>
    <t>Sistema d'integració bàsica d'imatge pels quiròfans compost pels següents subsistemes:
- Sistema de documentació quirúrgica
- Sistema d'integració quirúrgica
- Sistema de comunicacions
- Sistema de control de dispositius
El sistema implementat permetrà el control de l'equipament mèdic corresponent a cada quiròfan: microscopi, torre de laparoscòpia, arc quirúrgic, etc.
Permetrà el control dels equips no mèdics corresponents a cada quiròfan: PC infermeria, panell tècnic, música ambiental, la càmera ambiental de sostre i la il·luminació
El sistema s'instal·larà als quiròfans 1, 2, 3 i 4.</t>
  </si>
  <si>
    <r>
      <t xml:space="preserve">Possibilitat del sistema de dirigir els senyals d'entrada a </t>
    </r>
    <r>
      <rPr>
        <b/>
        <sz val="10"/>
        <color rgb="FF000000"/>
        <rFont val="Arial"/>
        <family val="2"/>
      </rPr>
      <t>4 destinacions diferents (sortides)</t>
    </r>
    <r>
      <rPr>
        <sz val="10"/>
        <color rgb="FF000000"/>
        <rFont val="Arial"/>
        <family val="2"/>
      </rPr>
      <t>. Sistema configurat per les següents sortides: com a mínim: 2 monitors suspesos i 1 monitor del panell quirúrgic.</t>
    </r>
  </si>
  <si>
    <t>Gestió de l'àudio d'entrada i sortida del quiròfan. Control del hardware associat des del punt de control: els altaveus del sostre  i els micròfons sense fils, si correspon</t>
  </si>
  <si>
    <t>Característiques d'obligat compliment: l’incompliment d’alguna d’aquestes característiques és motiu d'exclusió</t>
  </si>
  <si>
    <t>Els dos monitors s'instal·laran integrats al suport dels dos braços del llum i de la columna de subministraments destinats a això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</si>
</sst>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charset val="134"/>
      <scheme val="minor"/>
    </font>
    <font>
      <sz val="10"/>
      <color theme="1"/>
      <name val="Arial"/>
      <charset val="134"/>
    </font>
    <font>
      <sz val="10"/>
      <color theme="1"/>
      <name val="Arial"/>
      <charset val="134"/>
    </font>
    <font>
      <b/>
      <sz val="10"/>
      <color indexed="8"/>
      <name val="Arial"/>
      <charset val="134"/>
    </font>
    <font>
      <b/>
      <sz val="11"/>
      <color indexed="8"/>
      <name val="Arial"/>
      <charset val="134"/>
    </font>
    <font>
      <b/>
      <sz val="10"/>
      <color theme="1"/>
      <name val="Arial"/>
      <charset val="134"/>
    </font>
    <font>
      <sz val="10"/>
      <color indexed="8"/>
      <name val="Arial"/>
      <charset val="134"/>
    </font>
    <font>
      <sz val="10"/>
      <name val="Arial"/>
      <charset val="134"/>
    </font>
    <font>
      <sz val="10"/>
      <name val="Arial"/>
      <charset val="134"/>
    </font>
    <font>
      <b/>
      <sz val="10"/>
      <name val="Arial"/>
      <charset val="134"/>
    </font>
    <font>
      <b/>
      <sz val="10"/>
      <name val="Arial"/>
      <charset val="134"/>
    </font>
    <font>
      <sz val="10"/>
      <color indexed="8"/>
      <name val="Arial"/>
      <charset val="134"/>
    </font>
    <font>
      <sz val="10"/>
      <color rgb="FF000000"/>
      <name val="Arial"/>
      <charset val="134"/>
    </font>
    <font>
      <b/>
      <sz val="10"/>
      <color theme="1"/>
      <name val="Arial"/>
      <charset val="134"/>
    </font>
    <font>
      <u/>
      <sz val="10"/>
      <name val="Arial"/>
      <charset val="134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89013336588644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3" tint="0.79985961485641044"/>
        <bgColor indexed="64"/>
      </patternFill>
    </fill>
    <fill>
      <patternFill patternType="solid">
        <fgColor theme="3" tint="0.79992065187536243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2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22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indexed="22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5" fillId="0" borderId="0"/>
  </cellStyleXfs>
  <cellXfs count="6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5" fillId="0" borderId="0" xfId="1" applyAlignment="1">
      <alignment vertical="center"/>
    </xf>
    <xf numFmtId="0" fontId="2" fillId="0" borderId="0" xfId="0" applyFont="1">
      <alignment vertical="center"/>
    </xf>
    <xf numFmtId="0" fontId="4" fillId="2" borderId="3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1" fillId="0" borderId="6" xfId="1" applyFont="1" applyBorder="1" applyAlignment="1">
      <alignment vertical="center"/>
    </xf>
    <xf numFmtId="0" fontId="6" fillId="3" borderId="8" xfId="1" applyFont="1" applyFill="1" applyBorder="1" applyAlignment="1" applyProtection="1">
      <alignment horizontal="left" vertical="center" wrapText="1"/>
      <protection locked="0"/>
    </xf>
    <xf numFmtId="0" fontId="1" fillId="0" borderId="9" xfId="1" applyFont="1" applyBorder="1" applyAlignment="1">
      <alignment vertical="center"/>
    </xf>
    <xf numFmtId="0" fontId="6" fillId="3" borderId="12" xfId="1" applyFont="1" applyFill="1" applyBorder="1" applyAlignment="1" applyProtection="1">
      <alignment horizontal="left" vertical="center" wrapText="1"/>
      <protection locked="0"/>
    </xf>
    <xf numFmtId="0" fontId="1" fillId="0" borderId="0" xfId="1" applyFont="1" applyBorder="1" applyAlignment="1">
      <alignment vertical="center"/>
    </xf>
    <xf numFmtId="0" fontId="6" fillId="0" borderId="0" xfId="1" applyFont="1" applyFill="1" applyBorder="1" applyAlignment="1" applyProtection="1">
      <alignment horizontal="left" vertical="center" wrapText="1"/>
      <protection locked="0"/>
    </xf>
    <xf numFmtId="0" fontId="3" fillId="4" borderId="13" xfId="1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right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vertical="center"/>
    </xf>
    <xf numFmtId="0" fontId="9" fillId="0" borderId="17" xfId="1" applyFont="1" applyFill="1" applyBorder="1" applyAlignment="1">
      <alignment horizontal="left" vertical="center" wrapText="1"/>
    </xf>
    <xf numFmtId="0" fontId="10" fillId="0" borderId="18" xfId="1" applyFont="1" applyFill="1" applyBorder="1" applyAlignment="1">
      <alignment vertical="center"/>
    </xf>
    <xf numFmtId="0" fontId="6" fillId="5" borderId="19" xfId="1" applyFont="1" applyFill="1" applyBorder="1" applyAlignment="1" applyProtection="1">
      <alignment horizontal="left" vertical="center" wrapText="1"/>
      <protection locked="0"/>
    </xf>
    <xf numFmtId="0" fontId="1" fillId="0" borderId="16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18" xfId="1" applyFont="1" applyFill="1" applyBorder="1" applyAlignment="1">
      <alignment vertical="center"/>
    </xf>
    <xf numFmtId="0" fontId="6" fillId="5" borderId="20" xfId="1" applyFont="1" applyFill="1" applyBorder="1" applyAlignment="1" applyProtection="1">
      <alignment horizontal="left" vertical="center" wrapText="1"/>
      <protection locked="0"/>
    </xf>
    <xf numFmtId="0" fontId="7" fillId="0" borderId="17" xfId="1" applyFont="1" applyBorder="1" applyAlignment="1">
      <alignment horizontal="left" vertical="center" wrapText="1"/>
    </xf>
    <xf numFmtId="0" fontId="5" fillId="0" borderId="17" xfId="1" applyFont="1" applyFill="1" applyBorder="1" applyAlignment="1">
      <alignment vertical="center"/>
    </xf>
    <xf numFmtId="0" fontId="11" fillId="0" borderId="17" xfId="1" applyFont="1" applyBorder="1" applyAlignment="1">
      <alignment horizontal="left" vertical="center" wrapText="1"/>
    </xf>
    <xf numFmtId="0" fontId="7" fillId="0" borderId="0" xfId="1" applyFont="1" applyAlignment="1">
      <alignment horizontal="left" vertical="center" wrapText="1"/>
    </xf>
    <xf numFmtId="0" fontId="7" fillId="0" borderId="10" xfId="1" applyFont="1" applyBorder="1" applyAlignment="1">
      <alignment horizontal="left" vertical="center" wrapText="1"/>
    </xf>
    <xf numFmtId="0" fontId="8" fillId="0" borderId="21" xfId="1" applyFont="1" applyFill="1" applyBorder="1" applyAlignment="1">
      <alignment vertical="center"/>
    </xf>
    <xf numFmtId="0" fontId="9" fillId="0" borderId="22" xfId="1" applyFont="1" applyFill="1" applyBorder="1" applyAlignment="1">
      <alignment horizontal="left" vertical="center" wrapText="1"/>
    </xf>
    <xf numFmtId="0" fontId="10" fillId="0" borderId="23" xfId="1" applyFont="1" applyFill="1" applyBorder="1" applyAlignment="1">
      <alignment vertical="center"/>
    </xf>
    <xf numFmtId="0" fontId="6" fillId="5" borderId="24" xfId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Fill="1" applyAlignment="1">
      <alignment horizontal="left" vertical="center" wrapText="1"/>
    </xf>
    <xf numFmtId="0" fontId="5" fillId="0" borderId="25" xfId="1" applyFont="1" applyFill="1" applyBorder="1" applyAlignment="1">
      <alignment vertical="center"/>
    </xf>
    <xf numFmtId="0" fontId="2" fillId="0" borderId="10" xfId="1" applyFont="1" applyBorder="1" applyAlignment="1">
      <alignment horizontal="left" vertical="center" wrapText="1"/>
    </xf>
    <xf numFmtId="0" fontId="10" fillId="0" borderId="22" xfId="1" applyFont="1" applyFill="1" applyBorder="1" applyAlignment="1">
      <alignment horizontal="left" vertical="center" wrapText="1"/>
    </xf>
    <xf numFmtId="0" fontId="9" fillId="0" borderId="17" xfId="1" applyFont="1" applyBorder="1" applyAlignment="1">
      <alignment horizontal="left" vertical="center" wrapText="1"/>
    </xf>
    <xf numFmtId="0" fontId="7" fillId="0" borderId="17" xfId="1" applyFont="1" applyFill="1" applyBorder="1" applyAlignment="1">
      <alignment horizontal="left" vertical="center" wrapText="1"/>
    </xf>
    <xf numFmtId="0" fontId="13" fillId="0" borderId="0" xfId="1" applyFont="1" applyAlignment="1">
      <alignment horizontal="left" vertical="center" wrapText="1"/>
    </xf>
    <xf numFmtId="0" fontId="2" fillId="0" borderId="16" xfId="1" applyFont="1" applyBorder="1" applyAlignment="1">
      <alignment vertical="center" wrapText="1"/>
    </xf>
    <xf numFmtId="0" fontId="12" fillId="0" borderId="18" xfId="0" applyFont="1" applyBorder="1">
      <alignment vertical="center"/>
    </xf>
    <xf numFmtId="0" fontId="11" fillId="6" borderId="26" xfId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" fillId="0" borderId="27" xfId="1" applyFont="1" applyBorder="1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12" fillId="0" borderId="29" xfId="1" applyFont="1" applyBorder="1" applyAlignment="1">
      <alignment horizontal="right" vertical="center"/>
    </xf>
    <xf numFmtId="0" fontId="11" fillId="6" borderId="30" xfId="1" applyFont="1" applyFill="1" applyBorder="1" applyAlignment="1" applyProtection="1">
      <alignment horizontal="left" vertical="center" wrapText="1"/>
      <protection locked="0"/>
    </xf>
    <xf numFmtId="0" fontId="16" fillId="0" borderId="31" xfId="0" applyFont="1" applyBorder="1" applyAlignment="1"/>
    <xf numFmtId="0" fontId="1" fillId="0" borderId="0" xfId="1" applyFont="1" applyAlignment="1">
      <alignment horizontal="left" vertical="center" wrapText="1"/>
    </xf>
    <xf numFmtId="0" fontId="17" fillId="0" borderId="0" xfId="1" applyFont="1" applyFill="1" applyAlignment="1">
      <alignment horizontal="left" vertical="center" wrapText="1"/>
    </xf>
    <xf numFmtId="0" fontId="19" fillId="0" borderId="0" xfId="1" applyFont="1" applyAlignment="1">
      <alignment horizontal="left" vertical="center" wrapText="1"/>
    </xf>
    <xf numFmtId="0" fontId="3" fillId="0" borderId="1" xfId="1" applyFont="1" applyFill="1" applyBorder="1" applyAlignment="1" applyProtection="1">
      <alignment horizontal="left" vertical="center" wrapText="1"/>
    </xf>
    <xf numFmtId="0" fontId="3" fillId="0" borderId="2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5" fillId="0" borderId="7" xfId="1" applyFont="1" applyBorder="1" applyAlignment="1">
      <alignment horizontal="left" vertical="center" wrapText="1"/>
    </xf>
    <xf numFmtId="0" fontId="7" fillId="0" borderId="10" xfId="1" applyFont="1" applyFill="1" applyBorder="1" applyAlignment="1">
      <alignment horizontal="left" vertical="center" wrapText="1"/>
    </xf>
    <xf numFmtId="0" fontId="7" fillId="0" borderId="11" xfId="1" applyFont="1" applyFill="1" applyBorder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0" fontId="15" fillId="0" borderId="0" xfId="1" applyBorder="1" applyAlignment="1">
      <alignment vertical="center"/>
    </xf>
  </cellXfs>
  <cellStyles count="2">
    <cellStyle name="Normal" xfId="0" builtinId="0"/>
    <cellStyle name="Normal 2" xfId="1" xr:uid="{00000000-0005-0000-0000-000030000000}"/>
  </cellStyles>
  <dxfs count="1"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A123"/>
  <sheetViews>
    <sheetView tabSelected="1" topLeftCell="A5" zoomScale="85" zoomScaleNormal="85" workbookViewId="0">
      <selection activeCell="B21" sqref="B21"/>
    </sheetView>
  </sheetViews>
  <sheetFormatPr baseColWidth="10" defaultColWidth="8.7265625" defaultRowHeight="14.5"/>
  <cols>
    <col min="1" max="1" width="14.7265625" style="1"/>
    <col min="2" max="2" width="70.54296875" style="1" customWidth="1"/>
    <col min="3" max="3" width="17" style="1" customWidth="1"/>
    <col min="4" max="4" width="25.54296875" style="1" customWidth="1"/>
    <col min="5" max="16381" width="8.7265625" style="1"/>
  </cols>
  <sheetData>
    <row r="1" spans="1:4" s="1" customFormat="1">
      <c r="A1" s="49" t="s">
        <v>37</v>
      </c>
      <c r="B1" s="53" t="s">
        <v>36</v>
      </c>
      <c r="C1" s="53"/>
      <c r="D1" s="54"/>
    </row>
    <row r="2" spans="1:4" s="2" customFormat="1" ht="37.5" customHeight="1">
      <c r="A2" s="4"/>
      <c r="B2" s="55" t="s">
        <v>0</v>
      </c>
      <c r="C2" s="55"/>
      <c r="D2" s="5" t="s">
        <v>1</v>
      </c>
    </row>
    <row r="3" spans="1:4" s="2" customFormat="1" ht="15" customHeight="1">
      <c r="A3" s="6"/>
      <c r="B3" s="56" t="s">
        <v>2</v>
      </c>
      <c r="C3" s="56"/>
      <c r="D3" s="7"/>
    </row>
    <row r="4" spans="1:4" s="2" customFormat="1" ht="132" customHeight="1">
      <c r="A4" s="8"/>
      <c r="B4" s="57" t="s">
        <v>43</v>
      </c>
      <c r="C4" s="58"/>
      <c r="D4" s="9"/>
    </row>
    <row r="5" spans="1:4" s="2" customFormat="1" ht="15" customHeight="1">
      <c r="A5" s="10"/>
      <c r="B5" s="59"/>
      <c r="C5" s="60"/>
      <c r="D5" s="11"/>
    </row>
    <row r="6" spans="1:4" s="1" customFormat="1" ht="14">
      <c r="A6" s="12"/>
      <c r="B6" s="13" t="s">
        <v>3</v>
      </c>
      <c r="C6" s="14" t="s">
        <v>4</v>
      </c>
      <c r="D6" s="15" t="s">
        <v>1</v>
      </c>
    </row>
    <row r="7" spans="1:4" s="1" customFormat="1" ht="13">
      <c r="A7" s="16"/>
      <c r="B7" s="17" t="s">
        <v>5</v>
      </c>
      <c r="C7" s="18"/>
      <c r="D7" s="19"/>
    </row>
    <row r="8" spans="1:4" s="1" customFormat="1" ht="26">
      <c r="A8" s="20"/>
      <c r="B8" s="21" t="s">
        <v>46</v>
      </c>
      <c r="C8" s="22"/>
      <c r="D8" s="23"/>
    </row>
    <row r="9" spans="1:4" s="1" customFormat="1" ht="25">
      <c r="A9" s="20">
        <v>1</v>
      </c>
      <c r="B9" s="24" t="s">
        <v>6</v>
      </c>
      <c r="C9" s="25"/>
      <c r="D9" s="23"/>
    </row>
    <row r="10" spans="1:4" s="1" customFormat="1" ht="13">
      <c r="A10" s="20">
        <f t="shared" ref="A10:A15" si="0">A9+1</f>
        <v>2</v>
      </c>
      <c r="B10" s="24" t="s">
        <v>7</v>
      </c>
      <c r="C10" s="25"/>
      <c r="D10" s="23"/>
    </row>
    <row r="11" spans="1:4" s="1" customFormat="1" ht="25">
      <c r="A11" s="16">
        <f t="shared" si="0"/>
        <v>3</v>
      </c>
      <c r="B11" s="26" t="s">
        <v>8</v>
      </c>
      <c r="C11" s="18"/>
      <c r="D11" s="23"/>
    </row>
    <row r="12" spans="1:4" s="1" customFormat="1" ht="13">
      <c r="A12" s="16">
        <f t="shared" si="0"/>
        <v>4</v>
      </c>
      <c r="B12" s="26" t="s">
        <v>9</v>
      </c>
      <c r="C12" s="18"/>
      <c r="D12" s="23"/>
    </row>
    <row r="13" spans="1:4" s="1" customFormat="1" ht="25">
      <c r="A13" s="16">
        <f t="shared" si="0"/>
        <v>5</v>
      </c>
      <c r="B13" s="27" t="s">
        <v>10</v>
      </c>
      <c r="C13" s="18"/>
      <c r="D13" s="23"/>
    </row>
    <row r="14" spans="1:4" s="1" customFormat="1" ht="13">
      <c r="A14" s="16">
        <f t="shared" si="0"/>
        <v>6</v>
      </c>
      <c r="B14" s="27" t="s">
        <v>11</v>
      </c>
      <c r="C14" s="18"/>
      <c r="D14" s="23"/>
    </row>
    <row r="15" spans="1:4" s="1" customFormat="1" ht="37.5">
      <c r="A15" s="16">
        <f t="shared" si="0"/>
        <v>7</v>
      </c>
      <c r="B15" s="28" t="s">
        <v>12</v>
      </c>
      <c r="C15" s="18"/>
      <c r="D15" s="23"/>
    </row>
    <row r="16" spans="1:4" s="1" customFormat="1" ht="13">
      <c r="A16" s="29"/>
      <c r="B16" s="30" t="s">
        <v>13</v>
      </c>
      <c r="C16" s="31"/>
      <c r="D16" s="32"/>
    </row>
    <row r="17" spans="1:4" s="1" customFormat="1" ht="26">
      <c r="A17" s="20"/>
      <c r="B17" s="21" t="s">
        <v>46</v>
      </c>
      <c r="C17" s="22"/>
      <c r="D17" s="23"/>
    </row>
    <row r="18" spans="1:4" s="1" customFormat="1" ht="13">
      <c r="A18" s="20">
        <f>A15+1</f>
        <v>8</v>
      </c>
      <c r="B18" s="33" t="s">
        <v>38</v>
      </c>
      <c r="C18" s="34"/>
      <c r="D18" s="23"/>
    </row>
    <row r="19" spans="1:4" s="1" customFormat="1" ht="42.5" customHeight="1">
      <c r="A19" s="20">
        <f>A18+1</f>
        <v>9</v>
      </c>
      <c r="B19" s="51" t="s">
        <v>44</v>
      </c>
      <c r="C19" s="34"/>
      <c r="D19" s="23"/>
    </row>
    <row r="20" spans="1:4" s="1" customFormat="1" ht="25">
      <c r="A20" s="20">
        <f t="shared" ref="A20:A24" si="1">A19+1</f>
        <v>10</v>
      </c>
      <c r="B20" s="27" t="s">
        <v>14</v>
      </c>
      <c r="C20" s="34"/>
      <c r="D20" s="23"/>
    </row>
    <row r="21" spans="1:4" s="1" customFormat="1" ht="13">
      <c r="A21" s="20">
        <f t="shared" si="1"/>
        <v>11</v>
      </c>
      <c r="B21" s="27" t="s">
        <v>39</v>
      </c>
      <c r="C21" s="34"/>
      <c r="D21" s="23"/>
    </row>
    <row r="22" spans="1:4" s="1" customFormat="1" ht="25">
      <c r="A22" s="20">
        <f t="shared" si="1"/>
        <v>12</v>
      </c>
      <c r="B22" s="52" t="s">
        <v>45</v>
      </c>
      <c r="C22" s="34"/>
      <c r="D22" s="23"/>
    </row>
    <row r="23" spans="1:4" s="1" customFormat="1" ht="25">
      <c r="A23" s="20">
        <f t="shared" si="1"/>
        <v>13</v>
      </c>
      <c r="B23" s="27" t="s">
        <v>15</v>
      </c>
      <c r="C23" s="34"/>
      <c r="D23" s="23"/>
    </row>
    <row r="24" spans="1:4" s="1" customFormat="1" ht="25">
      <c r="A24" s="20">
        <f t="shared" si="1"/>
        <v>14</v>
      </c>
      <c r="B24" s="35" t="s">
        <v>16</v>
      </c>
      <c r="C24" s="34"/>
      <c r="D24" s="23"/>
    </row>
    <row r="25" spans="1:4" s="1" customFormat="1" ht="13">
      <c r="A25" s="29"/>
      <c r="B25" s="36" t="s">
        <v>17</v>
      </c>
      <c r="C25" s="31"/>
      <c r="D25" s="32"/>
    </row>
    <row r="26" spans="1:4" s="1" customFormat="1" ht="26">
      <c r="A26" s="20"/>
      <c r="B26" s="21" t="s">
        <v>46</v>
      </c>
      <c r="C26" s="22"/>
      <c r="D26" s="23"/>
    </row>
    <row r="27" spans="1:4" s="1" customFormat="1" ht="13">
      <c r="A27" s="20">
        <f>A24+1</f>
        <v>15</v>
      </c>
      <c r="B27" s="37" t="s">
        <v>18</v>
      </c>
      <c r="C27" s="22"/>
      <c r="D27" s="23"/>
    </row>
    <row r="28" spans="1:4" s="1" customFormat="1" ht="25">
      <c r="A28" s="20">
        <f t="shared" ref="A28:A37" si="2">A27+1</f>
        <v>16</v>
      </c>
      <c r="B28" s="38" t="s">
        <v>40</v>
      </c>
      <c r="C28" s="22"/>
      <c r="D28" s="23"/>
    </row>
    <row r="29" spans="1:4" s="1" customFormat="1" ht="25">
      <c r="A29" s="20">
        <f t="shared" si="2"/>
        <v>17</v>
      </c>
      <c r="B29" s="27" t="s">
        <v>41</v>
      </c>
      <c r="C29" s="22"/>
      <c r="D29" s="23"/>
    </row>
    <row r="30" spans="1:4" s="1" customFormat="1" ht="13">
      <c r="A30" s="20">
        <f t="shared" si="2"/>
        <v>18</v>
      </c>
      <c r="B30" s="27" t="s">
        <v>19</v>
      </c>
      <c r="C30" s="22"/>
      <c r="D30" s="23"/>
    </row>
    <row r="31" spans="1:4" s="1" customFormat="1" ht="25">
      <c r="A31" s="20">
        <f t="shared" si="2"/>
        <v>19</v>
      </c>
      <c r="B31" s="24" t="s">
        <v>47</v>
      </c>
      <c r="C31" s="22"/>
      <c r="D31" s="23"/>
    </row>
    <row r="32" spans="1:4" s="1" customFormat="1" ht="25">
      <c r="A32" s="20">
        <f t="shared" si="2"/>
        <v>20</v>
      </c>
      <c r="B32" s="24" t="s">
        <v>20</v>
      </c>
      <c r="C32" s="22"/>
      <c r="D32" s="23"/>
    </row>
    <row r="33" spans="1:4" s="1" customFormat="1" ht="13">
      <c r="A33" s="20">
        <f t="shared" si="2"/>
        <v>21</v>
      </c>
      <c r="B33" s="39" t="s">
        <v>21</v>
      </c>
      <c r="C33" s="22"/>
      <c r="D33" s="23"/>
    </row>
    <row r="34" spans="1:4" s="1" customFormat="1" ht="13">
      <c r="A34" s="20">
        <f t="shared" si="2"/>
        <v>22</v>
      </c>
      <c r="B34" s="50" t="s">
        <v>42</v>
      </c>
      <c r="C34" s="22"/>
      <c r="D34" s="23"/>
    </row>
    <row r="35" spans="1:4" s="1" customFormat="1" ht="13">
      <c r="A35" s="20">
        <f t="shared" si="2"/>
        <v>23</v>
      </c>
      <c r="B35" s="39" t="s">
        <v>22</v>
      </c>
      <c r="C35" s="22"/>
      <c r="D35" s="23"/>
    </row>
    <row r="36" spans="1:4" s="1" customFormat="1" ht="13">
      <c r="A36" s="20">
        <f>A35+1</f>
        <v>24</v>
      </c>
      <c r="B36" s="39" t="s">
        <v>23</v>
      </c>
      <c r="C36" s="22"/>
      <c r="D36" s="23"/>
    </row>
    <row r="37" spans="1:4" s="1" customFormat="1" ht="37.5">
      <c r="A37" s="20">
        <f t="shared" si="2"/>
        <v>25</v>
      </c>
      <c r="B37" s="28" t="s">
        <v>24</v>
      </c>
      <c r="C37" s="34"/>
      <c r="D37" s="23"/>
    </row>
    <row r="38" spans="1:4" s="3" customFormat="1" ht="13">
      <c r="A38" s="29"/>
      <c r="B38" s="36" t="s">
        <v>25</v>
      </c>
      <c r="C38" s="31"/>
      <c r="D38" s="32"/>
    </row>
    <row r="39" spans="1:4" s="3" customFormat="1" ht="26">
      <c r="A39" s="40"/>
      <c r="B39" s="39" t="s">
        <v>26</v>
      </c>
      <c r="C39" s="41"/>
      <c r="D39" s="42"/>
    </row>
    <row r="40" spans="1:4" s="3" customFormat="1" ht="50">
      <c r="A40" s="40">
        <f>A37+1</f>
        <v>26</v>
      </c>
      <c r="B40" s="43" t="s">
        <v>27</v>
      </c>
      <c r="C40" s="41"/>
      <c r="D40" s="42"/>
    </row>
    <row r="41" spans="1:4" s="3" customFormat="1" ht="12.5">
      <c r="A41" s="40">
        <f>A40+1</f>
        <v>27</v>
      </c>
      <c r="B41" s="43" t="s">
        <v>28</v>
      </c>
      <c r="C41" s="41"/>
      <c r="D41" s="42"/>
    </row>
    <row r="42" spans="1:4" s="3" customFormat="1" ht="50">
      <c r="A42" s="40">
        <f>A41+1</f>
        <v>28</v>
      </c>
      <c r="B42" s="43" t="s">
        <v>29</v>
      </c>
      <c r="C42" s="41"/>
      <c r="D42" s="42"/>
    </row>
    <row r="43" spans="1:4" s="3" customFormat="1" ht="12.5">
      <c r="A43" s="40">
        <f>A42+1</f>
        <v>29</v>
      </c>
      <c r="B43" s="43" t="s">
        <v>30</v>
      </c>
      <c r="C43" s="41"/>
      <c r="D43" s="42"/>
    </row>
    <row r="44" spans="1:4" s="3" customFormat="1" ht="12.5">
      <c r="A44" s="40"/>
      <c r="B44" s="44" t="s">
        <v>31</v>
      </c>
      <c r="C44" s="41"/>
      <c r="D44" s="42"/>
    </row>
    <row r="45" spans="1:4" s="3" customFormat="1" ht="37.5">
      <c r="A45" s="40">
        <f>A43+1</f>
        <v>30</v>
      </c>
      <c r="B45" s="43" t="s">
        <v>32</v>
      </c>
      <c r="C45" s="41"/>
      <c r="D45" s="42"/>
    </row>
    <row r="46" spans="1:4" s="3" customFormat="1" ht="25">
      <c r="A46" s="40">
        <f>A45+1</f>
        <v>31</v>
      </c>
      <c r="B46" s="43" t="s">
        <v>33</v>
      </c>
      <c r="C46" s="41"/>
      <c r="D46" s="42"/>
    </row>
    <row r="47" spans="1:4" s="3" customFormat="1" ht="25">
      <c r="A47" s="40">
        <f>A46+1</f>
        <v>32</v>
      </c>
      <c r="B47" s="43" t="s">
        <v>34</v>
      </c>
      <c r="C47" s="41"/>
      <c r="D47" s="42"/>
    </row>
    <row r="48" spans="1:4" s="3" customFormat="1" ht="12.5">
      <c r="A48" s="45">
        <f>A47+1</f>
        <v>33</v>
      </c>
      <c r="B48" s="46" t="s">
        <v>35</v>
      </c>
      <c r="C48" s="47"/>
      <c r="D48" s="48"/>
    </row>
    <row r="49" s="1" customFormat="1" ht="12.5"/>
    <row r="50" s="1" customFormat="1" ht="12.5"/>
    <row r="51" s="1" customFormat="1" ht="12.5"/>
    <row r="52" s="1" customFormat="1" ht="12.5"/>
    <row r="53" s="1" customFormat="1" ht="12.5"/>
    <row r="54" s="1" customFormat="1" ht="12.5"/>
    <row r="55" s="1" customFormat="1" ht="12.5"/>
    <row r="56" s="1" customFormat="1" ht="12.5"/>
    <row r="57" s="1" customFormat="1" ht="12.5"/>
    <row r="58" s="1" customFormat="1" ht="12.5"/>
    <row r="59" s="1" customFormat="1" ht="12.5"/>
    <row r="60" s="1" customFormat="1" ht="12.5"/>
    <row r="61" s="1" customFormat="1" ht="12.5"/>
    <row r="62" s="1" customFormat="1" ht="12.5"/>
    <row r="63" s="1" customFormat="1" ht="12.5"/>
    <row r="64" s="1" customFormat="1" ht="12.5"/>
    <row r="65" s="1" customFormat="1" ht="12.5"/>
    <row r="66" s="1" customFormat="1" ht="12.5"/>
    <row r="67" s="1" customFormat="1" ht="12.5"/>
    <row r="68" s="1" customFormat="1" ht="12.5"/>
    <row r="69" s="1" customFormat="1" ht="12.5"/>
    <row r="70" s="1" customFormat="1" ht="12.5"/>
    <row r="71" s="1" customFormat="1" ht="12.5"/>
    <row r="72" s="1" customFormat="1" ht="12.5"/>
    <row r="73" s="1" customFormat="1" ht="12.5"/>
    <row r="74" s="1" customFormat="1" ht="12.5"/>
    <row r="75" s="1" customFormat="1" ht="12.5"/>
    <row r="76" s="1" customFormat="1" ht="12.5"/>
    <row r="77" s="1" customFormat="1" ht="12.5"/>
    <row r="78" s="1" customFormat="1" ht="12.5"/>
    <row r="79" s="1" customFormat="1" ht="12.5"/>
    <row r="80" s="1" customFormat="1" ht="12.5"/>
    <row r="81" s="1" customFormat="1" ht="12.5"/>
    <row r="82" s="1" customFormat="1" ht="12.5"/>
    <row r="83" s="1" customFormat="1" ht="12.5"/>
    <row r="84" s="1" customFormat="1" ht="12.5"/>
    <row r="85" s="1" customFormat="1" ht="12.5"/>
    <row r="86" s="1" customFormat="1" ht="12.5"/>
    <row r="87" s="1" customFormat="1" ht="12.5"/>
    <row r="88" s="1" customFormat="1" ht="12.5"/>
    <row r="89" s="1" customFormat="1" ht="12.5"/>
    <row r="90" s="1" customFormat="1" ht="12.5"/>
    <row r="91" s="1" customFormat="1" ht="12.5"/>
    <row r="92" s="1" customFormat="1" ht="12.5"/>
    <row r="93" s="1" customFormat="1" ht="12.5"/>
    <row r="94" s="1" customFormat="1" ht="12.5"/>
    <row r="95" s="1" customFormat="1" ht="12.5"/>
    <row r="96" s="1" customFormat="1" ht="12.5"/>
    <row r="97" s="1" customFormat="1" ht="12.5"/>
    <row r="98" s="1" customFormat="1" ht="12.5"/>
    <row r="99" s="1" customFormat="1" ht="12.5"/>
    <row r="100" s="1" customFormat="1" ht="12.5"/>
    <row r="101" s="1" customFormat="1" ht="12.5"/>
    <row r="102" s="1" customFormat="1" ht="12.5"/>
    <row r="103" s="1" customFormat="1" ht="12.5"/>
    <row r="104" s="1" customFormat="1" ht="12.5"/>
    <row r="105" s="1" customFormat="1" ht="12.5"/>
    <row r="106" s="1" customFormat="1" ht="12.5"/>
    <row r="107" s="1" customFormat="1" ht="12.5"/>
    <row r="108" s="1" customFormat="1" ht="12.5"/>
    <row r="109" s="1" customFormat="1" ht="12.5"/>
    <row r="110" s="1" customFormat="1" ht="12.5"/>
    <row r="111" s="1" customFormat="1" ht="12.5"/>
    <row r="112" s="1" customFormat="1" ht="12.5"/>
    <row r="113" s="1" customFormat="1" ht="12.5"/>
    <row r="114" s="1" customFormat="1" ht="12.5"/>
    <row r="115" s="1" customFormat="1" ht="12.5"/>
    <row r="116" s="1" customFormat="1" ht="12.5"/>
    <row r="117" s="1" customFormat="1" ht="12.5"/>
    <row r="118" s="1" customFormat="1" ht="12.5"/>
    <row r="119" s="1" customFormat="1" ht="12.5"/>
    <row r="120" s="1" customFormat="1" ht="12.5"/>
    <row r="121" s="1" customFormat="1" ht="12.5"/>
    <row r="122" s="1" customFormat="1" ht="12.5"/>
    <row r="123" s="1" customFormat="1" ht="12.5"/>
  </sheetData>
  <mergeCells count="5">
    <mergeCell ref="B1:D1"/>
    <mergeCell ref="B2:C2"/>
    <mergeCell ref="B3:C3"/>
    <mergeCell ref="B4:C4"/>
    <mergeCell ref="B5:C5"/>
  </mergeCells>
  <conditionalFormatting sqref="B11:B12">
    <cfRule type="duplicateValues" dxfId="0" priority="1"/>
  </conditionalFormatting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mínims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</dc:creator>
  <cp:lastModifiedBy>Laia Solé</cp:lastModifiedBy>
  <dcterms:created xsi:type="dcterms:W3CDTF">2022-09-09T10:36:00Z</dcterms:created>
  <dcterms:modified xsi:type="dcterms:W3CDTF">2022-12-05T12:53:07Z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7B6FFEC44DD54901BCDE77864E1495C1</vt:lpwstr>
  </property>
  <property fmtid="{D5CDD505-2E9C-101B-9397-08002B2CF9AE}" pid="3" name="KSOProductBuildVer">
    <vt:lpwstr>3082-11.2.0.11341</vt:lpwstr>
  </property>
</Properties>
</file>